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2"/>
  </bookViews>
  <sheets>
    <sheet name="Прил1" sheetId="1" r:id="rId1"/>
    <sheet name="Прил2" sheetId="2" r:id="rId2"/>
    <sheet name="Прил3" sheetId="3" r:id="rId3"/>
  </sheets>
  <definedNames>
    <definedName name="_xlnm.Print_Titles" localSheetId="0">'Прил1'!$7:$7</definedName>
  </definedNames>
  <calcPr fullCalcOnLoad="1"/>
</workbook>
</file>

<file path=xl/sharedStrings.xml><?xml version="1.0" encoding="utf-8"?>
<sst xmlns="http://schemas.openxmlformats.org/spreadsheetml/2006/main" count="538" uniqueCount="213">
  <si>
    <t>НАЛОГИ НА ПРИБЫЛЬ, ДОХОДЫ</t>
  </si>
  <si>
    <t>НАЛОГИ НА ИМУЩЕСТВО</t>
  </si>
  <si>
    <t>Налог на имущество физических лиц</t>
  </si>
  <si>
    <t>Земельный налог</t>
  </si>
  <si>
    <t>БЕЗВОЗМЕЗДНЫЕ ПОСТУПЛЕНИЯ</t>
  </si>
  <si>
    <t>Кассовое исполнение</t>
  </si>
  <si>
    <t>182</t>
  </si>
  <si>
    <t>(рублей)</t>
  </si>
  <si>
    <t>НАЛОГОВЫЕ И НЕНАЛОГОВЫЕ ДОХОДЫ</t>
  </si>
  <si>
    <t>ГОСУДАРСТВЕННАЯ ПОШЛИНА</t>
  </si>
  <si>
    <t>Субвенции бюджетам на государственную регистрацию актов гражданского состояния</t>
  </si>
  <si>
    <t>рублей</t>
  </si>
  <si>
    <t>500</t>
  </si>
  <si>
    <t>Изменение остатков средств на счетах по учету средств бюджета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</si>
  <si>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</si>
  <si>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</si>
  <si>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</si>
  <si>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 бюджетов поселений</t>
  </si>
  <si>
    <t>сельского поселения "Большелуг"</t>
  </si>
  <si>
    <t>Приложение 1</t>
  </si>
  <si>
    <t>00000000000000</t>
  </si>
  <si>
    <t>000</t>
  </si>
  <si>
    <t>925</t>
  </si>
  <si>
    <t>БЕЗВОЗМЕЗДНЫЕ ПОСТУПЛЕНИЯ ОТ ДРУГИХ БЮДЖЕТОВ БЮДЖЕТНОЙ СИСТЕМЫ РОССИЙСКОЙ ФЕДЕРАЦИИ</t>
  </si>
  <si>
    <t>Администрация муниципального образования сельского поселения "Большелуг"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</si>
  <si>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</si>
  <si>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</si>
  <si>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</si>
  <si>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 бюджетов поселений</t>
  </si>
  <si>
    <t>Источники финансирования дефицита бюджета - всего</t>
  </si>
  <si>
    <t xml:space="preserve"> сельского поселения "Большелуг"</t>
  </si>
  <si>
    <t>Код классификации источников финансирования дефицита бюджета</t>
  </si>
  <si>
    <t>01050000000000</t>
  </si>
  <si>
    <t>01050200000000</t>
  </si>
  <si>
    <t>01050201000000</t>
  </si>
  <si>
    <t>510</t>
  </si>
  <si>
    <t>01050201100000</t>
  </si>
  <si>
    <t>600</t>
  </si>
  <si>
    <t>610</t>
  </si>
  <si>
    <t xml:space="preserve">к постановлению администрации </t>
  </si>
  <si>
    <t xml:space="preserve"> к постановлению администрации </t>
  </si>
  <si>
    <t>Приложение 2</t>
  </si>
  <si>
    <t xml:space="preserve">Приложение 3 </t>
  </si>
  <si>
    <t>Дотации на выравнивание бюджетной обеспеченности</t>
  </si>
  <si>
    <t>Иные бюджетные ассигнования</t>
  </si>
  <si>
    <t>Межбюджетные трансферты</t>
  </si>
  <si>
    <t>Социальное обеспечение и иные выплаты населению</t>
  </si>
  <si>
    <t>Гл. адм.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</si>
  <si>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</si>
  <si>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сельских поселений</t>
  </si>
  <si>
    <t>Дотации бюджетам сельских поселений на выравнивание бюджетной обеспеченности</t>
  </si>
  <si>
    <t>Дотации бюджетам сельских поселений на поддержку мер по обеспечению сбалансированности бюджетов</t>
  </si>
  <si>
    <t>Субвенции бюджетам сельских поселений на государственную регистрацию актов гражданского состояния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</si>
  <si>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</si>
  <si>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Непрограммные направления деятельности</t>
  </si>
  <si>
    <t>99 0 00 00000</t>
  </si>
  <si>
    <t>99 0 00 92040</t>
  </si>
  <si>
    <t>99 0 00 92080</t>
  </si>
  <si>
    <t>99 0 00 81000</t>
  </si>
  <si>
    <t>99 0 00 92999</t>
  </si>
  <si>
    <t>99 0 00 51180</t>
  </si>
  <si>
    <t>99 0 00 01500</t>
  </si>
  <si>
    <t>99 0 00 01700</t>
  </si>
  <si>
    <t>СОЦИАЛЬНАЯ ПОЛИТИКА</t>
  </si>
  <si>
    <t>99 0 00 90050</t>
  </si>
  <si>
    <t>Субвенции бюджетам бюджетной системы Российской Федерации</t>
  </si>
  <si>
    <t>Наименование кода поступлений в бюджет,группы,подгруппы,статьи,подстатьи,элемента,подвида,аналитической группы вида источников финансирования дефицитов бюджетов</t>
  </si>
  <si>
    <t xml:space="preserve">Наименование кода поступлений в бюджет,групп,подгруппы,статьи,подстатьи,элемента,группы подвида,аналитической группы подвида доходов </t>
  </si>
  <si>
    <t>Код</t>
  </si>
  <si>
    <t>0 00 00 000 00 0000 000</t>
  </si>
  <si>
    <t>Федеральная налоговая служба</t>
  </si>
  <si>
    <t>1 00 00 000 00 0000 000</t>
  </si>
  <si>
    <t>1 01 00 000 00 0000 000</t>
  </si>
  <si>
    <t>1 01 02 000 01 0000 110</t>
  </si>
  <si>
    <t>Налог на доходы физических лиц</t>
  </si>
  <si>
    <t>1 01 02 010 01 0000 110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</si>
  <si>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</si>
  <si>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1 01 02 010 01 1000 110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</si>
  <si>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</si>
  <si>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1 01 02 010 01 2100 110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</si>
  <si>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</si>
  <si>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1 01 02 010 01 3000 110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</si>
  <si>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</si>
  <si>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1 01 02 030 01 0000 110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</si>
  <si>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</si>
  <si>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1 01 02 030 01 1000 110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</si>
  <si>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</si>
  <si>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1 01 02 030 01 3000 110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</si>
  <si>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</si>
  <si>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1 06 00 000 00 0000 000</t>
  </si>
  <si>
    <t>1 06 01 000 00 0000 110</t>
  </si>
  <si>
    <t>1 06 01 030 10 0000 110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</si>
  <si>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</si>
  <si>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1 06 01 030 10 1000 110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</si>
  <si>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</si>
  <si>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1 06 01 030 10 2100 110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</si>
  <si>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</si>
  <si>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1 06 06 000 00 0000 110</t>
  </si>
  <si>
    <t>1 06 06 030 00 0000 110</t>
  </si>
  <si>
    <t>Земельный налог с организаций</t>
  </si>
  <si>
    <t>1 06 06 033 10 0000 110</t>
  </si>
  <si>
    <t>Земельный налог с организаций, обладающих земельным участком, расположенным в границах сельских поселений</t>
  </si>
  <si>
    <t>1 06 06 033 10 1000 110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</si>
  <si>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</si>
  <si>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1 06 06 033 10 2100 110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</si>
  <si>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</si>
  <si>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1 06 06 040 00 0000 110</t>
  </si>
  <si>
    <t>1 06 06 043 10 0000 110</t>
  </si>
  <si>
    <t>1 06 06 043 10 1000 110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</si>
  <si>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</si>
  <si>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1 06 06 043 10 2100 110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</si>
  <si>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</si>
  <si>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Администрация МО СП "Большелуг"</t>
  </si>
  <si>
    <t>1 08 00 000 00 0000 000</t>
  </si>
  <si>
    <t>1 08 04 000 01 0000 110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</si>
  <si>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</si>
  <si>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1 08 04 020 01 0000 110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</si>
  <si>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</si>
  <si>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1 16 00 000 00 0000 000</t>
  </si>
  <si>
    <t>ШТРАФЫ, САНКЦИИ, ВОЗМЕЩЕНИЕ УЩЕРБА</t>
  </si>
  <si>
    <t>1 16 90 000 00 0000 140</t>
  </si>
  <si>
    <t>Прочие поступления от денежных взысканий (штрафов) и иных сумм в возмещение ущерба</t>
  </si>
  <si>
    <t>1 16 90 050 10 0000 140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</si>
  <si>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</si>
  <si>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2 00 00 000 00 0000 000</t>
  </si>
  <si>
    <t>2 02 00 000 00 0000 000</t>
  </si>
  <si>
    <t>2 02 10 000 00 0000 151</t>
  </si>
  <si>
    <t>Дотации бюджетам бюджетной системы Российской Федерации</t>
  </si>
  <si>
    <t>2 02 15 001 00 0000 151</t>
  </si>
  <si>
    <t>2 02 15 001 10 0000 151</t>
  </si>
  <si>
    <t>2 02 15 002 00 0000 151</t>
  </si>
  <si>
    <t>Дотации бюджетам на поддержку мер по обеспечению сбалансированности бюджетов</t>
  </si>
  <si>
    <t>2 02 15 002 10 0000 151</t>
  </si>
  <si>
    <t>2 02 30 000 00 0000 151</t>
  </si>
  <si>
    <t>2 02 30 024 00 0000 151</t>
  </si>
  <si>
    <t>Субвенции местным бюджетам на выполнение передаваемых полномочий субъектов Российской Федерации</t>
  </si>
  <si>
    <t>2 02 30 024 10 0000 151</t>
  </si>
  <si>
    <t>Субвенции бюджетам сельских поселений на выполнение передаваемых полномочий субъектов Российской Федерации</t>
  </si>
  <si>
    <t>2 02 35 118 00 0000 151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</si>
  <si>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</si>
  <si>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2 02 35 118 10 0000 151</t>
  </si>
  <si>
    <t>2 02 35 930 00 0000 151</t>
  </si>
  <si>
    <t>2 02 35 930 10 0000 151</t>
  </si>
  <si>
    <t>Наименование кода</t>
  </si>
  <si>
    <t>КВСР</t>
  </si>
  <si>
    <t>КФСР</t>
  </si>
  <si>
    <t>КЦСР</t>
  </si>
  <si>
    <t>КВР</t>
  </si>
  <si>
    <t>Итого</t>
  </si>
  <si>
    <t>ОБЩЕГОСУДАРСТВЕННЫЕ ВОПРОСЫ</t>
  </si>
  <si>
    <t>01 00</t>
  </si>
  <si>
    <t>01 02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</si>
  <si>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</si>
  <si>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1 0 0</t>
  </si>
  <si>
    <t>Фонд оплаты труда государственных (муниципальных) органов</t>
  </si>
  <si>
    <t>1 2 1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</si>
  <si>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</si>
  <si>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1 2 9</t>
  </si>
  <si>
    <t>01 04</t>
  </si>
  <si>
    <t>99 0 00 59300</t>
  </si>
  <si>
    <t>Закупка товаров, работ и услуг для обеспечения государственных (муниципальных) нужд</t>
  </si>
  <si>
    <t>2 0 0</t>
  </si>
  <si>
    <t>Прочая закупка товаров, работ и услуг для обеспечения государственных (муниципальных) нужд</t>
  </si>
  <si>
    <t>2 4 4</t>
  </si>
  <si>
    <t>01 06</t>
  </si>
  <si>
    <t>5 0 0</t>
  </si>
  <si>
    <t>Иные межбюджетные трансферты</t>
  </si>
  <si>
    <t>5 4 0</t>
  </si>
  <si>
    <t>01 13</t>
  </si>
  <si>
    <t>8 0 0</t>
  </si>
  <si>
    <t>Уплата иных платежей</t>
  </si>
  <si>
    <t>8 5 3</t>
  </si>
  <si>
    <t>НАЦИОНАЛЬНАЯ ЭКОНОМИКА</t>
  </si>
  <si>
    <t>04 00</t>
  </si>
  <si>
    <t>04 12</t>
  </si>
  <si>
    <t>ЖИЛИЩНО-КОММУНАЛЬНОЕ ХОЗЯЙСТВО</t>
  </si>
  <si>
    <t>05 00</t>
  </si>
  <si>
    <t>05 01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</si>
  <si>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</si>
  <si>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>8 3 1</t>
  </si>
  <si>
    <t>05 03</t>
  </si>
  <si>
    <t>10 00</t>
  </si>
  <si>
    <t>10 01</t>
  </si>
  <si>
    <t>3 0 0</t>
  </si>
  <si>
    <t>Пособия, компенсации и иные социальные выплаты гражданам, кроме публичных нормативных обязательств</t>
  </si>
  <si>
    <t>3 2 1</t>
  </si>
  <si>
    <t>1 05 00 000 00 0000 000</t>
  </si>
  <si>
    <t>НАЛОГИ НА СОВОКУПНЫЙ ДОХОД</t>
  </si>
  <si>
    <t>1 05 03 000 01 0000 110</t>
  </si>
  <si>
    <t>Единый сельскохозяйственный налог</t>
  </si>
  <si>
    <t>1 05 03 010 01 0000 110</t>
  </si>
  <si>
    <t>1 05 03 010 01 1000 110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</si>
  <si>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</si>
  <si>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1 05 03 010 01 2100 110</t>
  </si>
  <si>
    <t>Единый сельскохозяйственный налог (пени по соответствующему платежу)</t>
  </si>
  <si>
    <t>1 06 06 033 10 3000 110</t>
  </si>
  <si>
    <t>Земельный налог с организаций,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</si>
  <si>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1 17 00 000 00 0000 000</t>
  </si>
  <si>
    <t>ПРОЧИЕ НЕНАЛОГОВЫЕ ДОХОДЫ</t>
  </si>
  <si>
    <t>1 17 01 000 00 0000 180</t>
  </si>
  <si>
    <t>Невыясненные поступления</t>
  </si>
  <si>
    <t>1 17 01 050 10 0000 180</t>
  </si>
  <si>
    <t>Невыясненные поступления, зачисляемые в бюджеты сельских поселений</t>
  </si>
  <si>
    <t>Доходы бюджета муниципального образования сельского поселения "Большелуг" по кодам классификации доходов бюджетов за 1 полугодие 2018 года</t>
  </si>
  <si>
    <t>Источники финансирования дефицита бюджета муниципального образования сельского поселения "Большелуг"  по кодам классификации источников финансирования дефицитов бюджетов за 1 полугодие 2018 года</t>
  </si>
  <si>
    <t>Иные выплаты персоналу государственных (муниципальных) органов, за исключением фонда оплаты труда</t>
  </si>
  <si>
    <t>1 2 2</t>
  </si>
  <si>
    <t>99 0 00 73150</t>
  </si>
  <si>
    <t>Уплата налога на имущество организаций и земельного налога</t>
  </si>
  <si>
    <t>8 5 1</t>
  </si>
  <si>
    <t xml:space="preserve"> Расходы бюджета по кодам классификации расходов муниципального образования сельского поселения "БОЛЬШЕЛУГ" за 1 полугодие 2018 года</t>
  </si>
  <si>
    <t>от  09.07.2018 года № 23</t>
  </si>
  <si>
    <t>от 09.07.2018 года № 23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</si>
</sst>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000"/>
    <numFmt numFmtId="174" formatCode="0.0%"/>
    <numFmt numFmtId="175" formatCode="###"/>
    <numFmt numFmtId="176" formatCode="#,##0.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?"/>
    <numFmt numFmtId="181" formatCode="_-* #,##0_р_._-;\-\ #,##0_р_._-;_-* &quot;-&quot;_р_._-;_-@_-"/>
    <numFmt numFmtId="182" formatCode="000000"/>
  </numFmts>
  <fonts count="42">
    <font>
      <sz val="10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 style="hair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right"/>
      <protection locked="0"/>
    </xf>
    <xf numFmtId="0" fontId="4" fillId="0" borderId="0" xfId="0" applyFont="1" applyAlignment="1" applyProtection="1">
      <alignment horizontal="right"/>
      <protection locked="0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49" fontId="6" fillId="0" borderId="10" xfId="0" applyNumberFormat="1" applyFont="1" applyBorder="1" applyAlignment="1">
      <alignment horizontal="center" vertical="center" wrapText="1"/>
    </xf>
    <xf numFmtId="22" fontId="3" fillId="0" borderId="0" xfId="0" applyNumberFormat="1" applyFont="1" applyAlignment="1">
      <alignment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14" fontId="3" fillId="0" borderId="0" xfId="0" applyNumberFormat="1" applyFont="1" applyAlignment="1">
      <alignment horizontal="left"/>
    </xf>
    <xf numFmtId="49" fontId="6" fillId="0" borderId="11" xfId="0" applyNumberFormat="1" applyFont="1" applyBorder="1" applyAlignment="1">
      <alignment horizontal="center" vertical="center" wrapText="1"/>
    </xf>
    <xf numFmtId="171" fontId="6" fillId="0" borderId="11" xfId="59" applyFont="1" applyBorder="1" applyAlignment="1">
      <alignment horizontal="right" vertical="center" wrapText="1"/>
    </xf>
    <xf numFmtId="49" fontId="6" fillId="0" borderId="11" xfId="0" applyNumberFormat="1" applyFont="1" applyFill="1" applyBorder="1" applyAlignment="1">
      <alignment horizontal="left" vertical="top" wrapText="1"/>
    </xf>
    <xf numFmtId="49" fontId="6" fillId="0" borderId="11" xfId="0" applyNumberFormat="1" applyFont="1" applyFill="1" applyBorder="1" applyAlignment="1" applyProtection="1">
      <alignment horizontal="left" vertical="center" wrapText="1"/>
      <protection/>
    </xf>
    <xf numFmtId="4" fontId="6" fillId="0" borderId="12" xfId="0" applyNumberFormat="1" applyFont="1" applyBorder="1" applyAlignment="1">
      <alignment horizontal="right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1" xfId="0" applyNumberFormat="1" applyFont="1" applyFill="1" applyBorder="1" applyAlignment="1" applyProtection="1">
      <alignment horizontal="left" vertical="center" wrapText="1"/>
      <protection/>
    </xf>
    <xf numFmtId="4" fontId="3" fillId="0" borderId="12" xfId="0" applyNumberFormat="1" applyFont="1" applyBorder="1" applyAlignment="1">
      <alignment horizontal="right" vertical="center" wrapText="1"/>
    </xf>
    <xf numFmtId="0" fontId="3" fillId="0" borderId="11" xfId="0" applyFont="1" applyFill="1" applyBorder="1" applyAlignment="1">
      <alignment vertical="center" wrapText="1"/>
    </xf>
    <xf numFmtId="4" fontId="6" fillId="0" borderId="11" xfId="0" applyNumberFormat="1" applyFont="1" applyBorder="1" applyAlignment="1">
      <alignment horizontal="right" wrapText="1"/>
    </xf>
    <xf numFmtId="49" fontId="6" fillId="0" borderId="11" xfId="0" applyNumberFormat="1" applyFont="1" applyBorder="1" applyAlignment="1">
      <alignment horizontal="left" vertical="center" wrapText="1"/>
    </xf>
    <xf numFmtId="49" fontId="3" fillId="0" borderId="13" xfId="0" applyNumberFormat="1" applyFont="1" applyBorder="1" applyAlignment="1">
      <alignment horizontal="right" vertical="center" wrapText="1"/>
    </xf>
    <xf numFmtId="49" fontId="6" fillId="0" borderId="13" xfId="0" applyNumberFormat="1" applyFont="1" applyBorder="1" applyAlignment="1">
      <alignment horizontal="right" vertical="center" wrapText="1"/>
    </xf>
    <xf numFmtId="49" fontId="6" fillId="0" borderId="14" xfId="0" applyNumberFormat="1" applyFont="1" applyBorder="1" applyAlignment="1">
      <alignment horizontal="left" vertical="center" wrapText="1"/>
    </xf>
    <xf numFmtId="49" fontId="3" fillId="0" borderId="14" xfId="0" applyNumberFormat="1" applyFont="1" applyBorder="1" applyAlignment="1">
      <alignment horizontal="left" vertical="center" wrapText="1"/>
    </xf>
    <xf numFmtId="49" fontId="6" fillId="0" borderId="10" xfId="52" applyNumberFormat="1" applyFont="1" applyBorder="1" applyAlignment="1">
      <alignment horizontal="center" vertical="center" wrapText="1"/>
      <protection/>
    </xf>
    <xf numFmtId="49" fontId="6" fillId="0" borderId="15" xfId="0" applyNumberFormat="1" applyFont="1" applyBorder="1" applyAlignment="1">
      <alignment horizontal="center" vertical="center"/>
    </xf>
    <xf numFmtId="49" fontId="6" fillId="0" borderId="16" xfId="0" applyNumberFormat="1" applyFont="1" applyBorder="1" applyAlignment="1" applyProtection="1">
      <alignment horizontal="center" vertical="center" wrapText="1"/>
      <protection/>
    </xf>
    <xf numFmtId="49" fontId="6" fillId="0" borderId="17" xfId="0" applyNumberFormat="1" applyFont="1" applyBorder="1" applyAlignment="1" applyProtection="1">
      <alignment horizontal="center" vertical="center" wrapText="1"/>
      <protection/>
    </xf>
    <xf numFmtId="49" fontId="6" fillId="0" borderId="17" xfId="0" applyNumberFormat="1" applyFont="1" applyBorder="1" applyAlignment="1" applyProtection="1">
      <alignment horizontal="left" vertical="center" wrapText="1"/>
      <protection/>
    </xf>
    <xf numFmtId="4" fontId="6" fillId="0" borderId="17" xfId="0" applyNumberFormat="1" applyFont="1" applyBorder="1" applyAlignment="1" applyProtection="1">
      <alignment horizontal="right" vertical="center" wrapText="1"/>
      <protection/>
    </xf>
    <xf numFmtId="180" fontId="6" fillId="0" borderId="17" xfId="0" applyNumberFormat="1" applyFont="1" applyBorder="1" applyAlignment="1" applyProtection="1">
      <alignment horizontal="left" vertical="center" wrapText="1"/>
      <protection/>
    </xf>
    <xf numFmtId="49" fontId="3" fillId="0" borderId="18" xfId="0" applyNumberFormat="1" applyFont="1" applyBorder="1" applyAlignment="1" applyProtection="1">
      <alignment horizontal="center" vertical="center" wrapText="1"/>
      <protection/>
    </xf>
    <xf numFmtId="180" fontId="3" fillId="0" borderId="18" xfId="0" applyNumberFormat="1" applyFont="1" applyBorder="1" applyAlignment="1" applyProtection="1">
      <alignment horizontal="left" vertical="center" wrapText="1"/>
      <protection/>
    </xf>
    <xf numFmtId="4" fontId="3" fillId="0" borderId="18" xfId="0" applyNumberFormat="1" applyFont="1" applyBorder="1" applyAlignment="1" applyProtection="1">
      <alignment horizontal="right" vertical="center" wrapText="1"/>
      <protection/>
    </xf>
    <xf numFmtId="49" fontId="3" fillId="0" borderId="18" xfId="0" applyNumberFormat="1" applyFont="1" applyBorder="1" applyAlignment="1" applyProtection="1">
      <alignment horizontal="left" vertical="center" wrapText="1"/>
      <protection/>
    </xf>
    <xf numFmtId="49" fontId="6" fillId="0" borderId="16" xfId="0" applyNumberFormat="1" applyFont="1" applyBorder="1" applyAlignment="1" applyProtection="1">
      <alignment horizontal="center"/>
      <protection/>
    </xf>
    <xf numFmtId="49" fontId="6" fillId="0" borderId="17" xfId="0" applyNumberFormat="1" applyFont="1" applyBorder="1" applyAlignment="1" applyProtection="1">
      <alignment horizontal="center"/>
      <protection/>
    </xf>
    <xf numFmtId="49" fontId="6" fillId="0" borderId="17" xfId="0" applyNumberFormat="1" applyFont="1" applyBorder="1" applyAlignment="1" applyProtection="1">
      <alignment horizontal="left"/>
      <protection/>
    </xf>
    <xf numFmtId="4" fontId="6" fillId="0" borderId="17" xfId="0" applyNumberFormat="1" applyFont="1" applyBorder="1" applyAlignment="1" applyProtection="1">
      <alignment horizontal="right"/>
      <protection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172" fontId="7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172" fontId="3" fillId="0" borderId="0" xfId="0" applyNumberFormat="1" applyFont="1" applyFill="1" applyAlignment="1">
      <alignment/>
    </xf>
    <xf numFmtId="49" fontId="6" fillId="0" borderId="11" xfId="0" applyNumberFormat="1" applyFont="1" applyBorder="1" applyAlignment="1" applyProtection="1">
      <alignment horizontal="center" vertical="center" wrapText="1"/>
      <protection/>
    </xf>
    <xf numFmtId="49" fontId="6" fillId="0" borderId="16" xfId="0" applyNumberFormat="1" applyFont="1" applyBorder="1" applyAlignment="1" applyProtection="1">
      <alignment horizontal="left" vertical="center" wrapText="1"/>
      <protection/>
    </xf>
    <xf numFmtId="49" fontId="6" fillId="0" borderId="16" xfId="0" applyNumberFormat="1" applyFont="1" applyBorder="1" applyAlignment="1" applyProtection="1">
      <alignment horizontal="left"/>
      <protection/>
    </xf>
    <xf numFmtId="0" fontId="3" fillId="0" borderId="0" xfId="0" applyFont="1" applyAlignment="1" applyProtection="1">
      <alignment horizontal="right"/>
      <protection locked="0"/>
    </xf>
    <xf numFmtId="0" fontId="5" fillId="0" borderId="0" xfId="0" applyFont="1" applyAlignment="1">
      <alignment horizontal="center" vertical="center" wrapText="1"/>
    </xf>
    <xf numFmtId="0" fontId="2" fillId="0" borderId="19" xfId="0" applyFont="1" applyFill="1" applyBorder="1" applyAlignment="1">
      <alignment horizontal="center" wrapText="1"/>
    </xf>
    <xf numFmtId="0" fontId="2" fillId="0" borderId="20" xfId="0" applyFont="1" applyFill="1" applyBorder="1" applyAlignment="1">
      <alignment horizontal="center" wrapText="1"/>
    </xf>
    <xf numFmtId="0" fontId="2" fillId="0" borderId="21" xfId="0" applyFont="1" applyFill="1" applyBorder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49" fontId="6" fillId="0" borderId="22" xfId="0" applyNumberFormat="1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left" wrapText="1"/>
    </xf>
    <xf numFmtId="0" fontId="3" fillId="0" borderId="14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12" xfId="0" applyFont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6"/>
  <sheetViews>
    <sheetView zoomScalePageLayoutView="0" workbookViewId="0" topLeftCell="A1">
      <selection activeCell="C7" sqref="C7"/>
    </sheetView>
  </sheetViews>
  <sheetFormatPr defaultColWidth="9.00390625" defaultRowHeight="12.75"/>
  <cols>
    <col min="1" max="1" width="9.75390625" style="4" customWidth="1"/>
    <col min="2" max="2" width="25.625" style="4" customWidth="1"/>
    <col min="3" max="3" width="87.00390625" style="4" customWidth="1"/>
    <col min="4" max="4" width="13.75390625" style="4" customWidth="1"/>
    <col min="5" max="5" width="9.125" style="4" customWidth="1"/>
    <col min="6" max="6" width="13.125" style="4" bestFit="1" customWidth="1"/>
    <col min="7" max="16384" width="9.125" style="4" customWidth="1"/>
  </cols>
  <sheetData>
    <row r="1" spans="3:6" s="1" customFormat="1" ht="15.75">
      <c r="C1" s="2"/>
      <c r="D1" s="2" t="s">
        <v>19</v>
      </c>
      <c r="E1" s="2"/>
      <c r="F1" s="2"/>
    </row>
    <row r="2" spans="3:6" s="1" customFormat="1" ht="15.75">
      <c r="C2" s="51" t="s">
        <v>39</v>
      </c>
      <c r="D2" s="51"/>
      <c r="E2" s="2"/>
      <c r="F2" s="2"/>
    </row>
    <row r="3" spans="3:6" s="1" customFormat="1" ht="15.75">
      <c r="C3" s="2"/>
      <c r="D3" s="3" t="s">
        <v>18</v>
      </c>
      <c r="E3" s="2"/>
      <c r="F3" s="2"/>
    </row>
    <row r="4" spans="3:6" s="1" customFormat="1" ht="15.75">
      <c r="C4" s="2"/>
      <c r="D4" s="2" t="s">
        <v>211</v>
      </c>
      <c r="E4" s="2"/>
      <c r="F4" s="2"/>
    </row>
    <row r="5" spans="1:4" ht="85.5" customHeight="1">
      <c r="A5" s="52" t="s">
        <v>203</v>
      </c>
      <c r="B5" s="52"/>
      <c r="C5" s="52"/>
      <c r="D5" s="52"/>
    </row>
    <row r="6" ht="15.75">
      <c r="D6" s="5" t="s">
        <v>7</v>
      </c>
    </row>
    <row r="7" spans="1:4" ht="60.75" customHeight="1">
      <c r="A7" s="6" t="s">
        <v>47</v>
      </c>
      <c r="B7" s="26" t="s">
        <v>68</v>
      </c>
      <c r="C7" s="25" t="s">
        <v>67</v>
      </c>
      <c r="D7" s="6" t="s">
        <v>5</v>
      </c>
    </row>
    <row r="8" spans="1:4" ht="15.75">
      <c r="A8" s="27" t="s">
        <v>6</v>
      </c>
      <c r="B8" s="28" t="s">
        <v>69</v>
      </c>
      <c r="C8" s="29" t="s">
        <v>70</v>
      </c>
      <c r="D8" s="30">
        <v>93642.61</v>
      </c>
    </row>
    <row r="9" spans="1:4" ht="15.75">
      <c r="A9" s="27" t="s">
        <v>6</v>
      </c>
      <c r="B9" s="28" t="s">
        <v>71</v>
      </c>
      <c r="C9" s="29" t="s">
        <v>8</v>
      </c>
      <c r="D9" s="30">
        <v>93642.61</v>
      </c>
    </row>
    <row r="10" spans="1:4" ht="15.75">
      <c r="A10" s="27" t="s">
        <v>6</v>
      </c>
      <c r="B10" s="28" t="s">
        <v>72</v>
      </c>
      <c r="C10" s="29" t="s">
        <v>0</v>
      </c>
      <c r="D10" s="30">
        <v>79891.05</v>
      </c>
    </row>
    <row r="11" spans="1:4" ht="15.75">
      <c r="A11" s="27" t="s">
        <v>6</v>
      </c>
      <c r="B11" s="28" t="s">
        <v>73</v>
      </c>
      <c r="C11" s="29" t="s">
        <v>74</v>
      </c>
      <c r="D11" s="30">
        <v>79891.05</v>
      </c>
    </row>
    <row r="12" spans="1:4" ht="63">
      <c r="A12" s="27" t="s">
        <v>6</v>
      </c>
      <c r="B12" s="28" t="s">
        <v>75</v>
      </c>
      <c r="C12" s="29" t="s">
        <v>76</v>
      </c>
      <c r="D12" s="30">
        <v>79829.99</v>
      </c>
    </row>
    <row r="13" spans="1:4" ht="94.5">
      <c r="A13" s="27" t="s">
        <v>6</v>
      </c>
      <c r="B13" s="28" t="s">
        <v>77</v>
      </c>
      <c r="C13" s="31" t="s">
        <v>78</v>
      </c>
      <c r="D13" s="30">
        <v>79603.86</v>
      </c>
    </row>
    <row r="14" spans="1:4" ht="78.75">
      <c r="A14" s="32" t="s">
        <v>6</v>
      </c>
      <c r="B14" s="32" t="s">
        <v>77</v>
      </c>
      <c r="C14" s="33" t="s">
        <v>78</v>
      </c>
      <c r="D14" s="34">
        <v>79603.86</v>
      </c>
    </row>
    <row r="15" spans="1:4" ht="78.75">
      <c r="A15" s="27" t="s">
        <v>6</v>
      </c>
      <c r="B15" s="28" t="s">
        <v>79</v>
      </c>
      <c r="C15" s="31" t="s">
        <v>80</v>
      </c>
      <c r="D15" s="30">
        <v>144.2</v>
      </c>
    </row>
    <row r="16" spans="1:4" ht="63">
      <c r="A16" s="32" t="s">
        <v>6</v>
      </c>
      <c r="B16" s="32" t="s">
        <v>79</v>
      </c>
      <c r="C16" s="33" t="s">
        <v>80</v>
      </c>
      <c r="D16" s="34">
        <v>144.2</v>
      </c>
    </row>
    <row r="17" spans="1:4" ht="94.5">
      <c r="A17" s="27" t="s">
        <v>6</v>
      </c>
      <c r="B17" s="28" t="s">
        <v>81</v>
      </c>
      <c r="C17" s="31" t="s">
        <v>82</v>
      </c>
      <c r="D17" s="30">
        <v>81.93</v>
      </c>
    </row>
    <row r="18" spans="1:4" ht="78.75">
      <c r="A18" s="32" t="s">
        <v>6</v>
      </c>
      <c r="B18" s="32" t="s">
        <v>81</v>
      </c>
      <c r="C18" s="33" t="s">
        <v>82</v>
      </c>
      <c r="D18" s="34">
        <v>81.93</v>
      </c>
    </row>
    <row r="19" spans="1:4" ht="31.5">
      <c r="A19" s="27" t="s">
        <v>6</v>
      </c>
      <c r="B19" s="28" t="s">
        <v>83</v>
      </c>
      <c r="C19" s="29" t="s">
        <v>84</v>
      </c>
      <c r="D19" s="30">
        <v>61.06</v>
      </c>
    </row>
    <row r="20" spans="1:4" ht="63">
      <c r="A20" s="27" t="s">
        <v>6</v>
      </c>
      <c r="B20" s="28" t="s">
        <v>85</v>
      </c>
      <c r="C20" s="29" t="s">
        <v>86</v>
      </c>
      <c r="D20" s="30">
        <v>28.06</v>
      </c>
    </row>
    <row r="21" spans="1:4" ht="63">
      <c r="A21" s="32" t="s">
        <v>6</v>
      </c>
      <c r="B21" s="32" t="s">
        <v>85</v>
      </c>
      <c r="C21" s="35" t="s">
        <v>86</v>
      </c>
      <c r="D21" s="34">
        <v>28.06</v>
      </c>
    </row>
    <row r="22" spans="1:4" ht="63">
      <c r="A22" s="27" t="s">
        <v>6</v>
      </c>
      <c r="B22" s="28" t="s">
        <v>87</v>
      </c>
      <c r="C22" s="29" t="s">
        <v>88</v>
      </c>
      <c r="D22" s="30">
        <v>33</v>
      </c>
    </row>
    <row r="23" spans="1:4" ht="63">
      <c r="A23" s="32" t="s">
        <v>6</v>
      </c>
      <c r="B23" s="32" t="s">
        <v>87</v>
      </c>
      <c r="C23" s="35" t="s">
        <v>88</v>
      </c>
      <c r="D23" s="34">
        <v>33</v>
      </c>
    </row>
    <row r="24" spans="1:4" ht="15.75">
      <c r="A24" s="27" t="s">
        <v>6</v>
      </c>
      <c r="B24" s="28" t="s">
        <v>186</v>
      </c>
      <c r="C24" s="29" t="s">
        <v>187</v>
      </c>
      <c r="D24" s="30">
        <v>5581.27</v>
      </c>
    </row>
    <row r="25" spans="1:4" ht="15.75">
      <c r="A25" s="27" t="s">
        <v>6</v>
      </c>
      <c r="B25" s="28" t="s">
        <v>188</v>
      </c>
      <c r="C25" s="29" t="s">
        <v>189</v>
      </c>
      <c r="D25" s="30">
        <v>5581.27</v>
      </c>
    </row>
    <row r="26" spans="1:4" ht="15.75">
      <c r="A26" s="27" t="s">
        <v>6</v>
      </c>
      <c r="B26" s="28" t="s">
        <v>190</v>
      </c>
      <c r="C26" s="29" t="s">
        <v>189</v>
      </c>
      <c r="D26" s="30">
        <v>5581.27</v>
      </c>
    </row>
    <row r="27" spans="1:4" ht="31.5">
      <c r="A27" s="27" t="s">
        <v>6</v>
      </c>
      <c r="B27" s="28" t="s">
        <v>191</v>
      </c>
      <c r="C27" s="29" t="s">
        <v>192</v>
      </c>
      <c r="D27" s="30">
        <v>5389.5</v>
      </c>
    </row>
    <row r="28" spans="1:4" ht="31.5">
      <c r="A28" s="32" t="s">
        <v>6</v>
      </c>
      <c r="B28" s="32" t="s">
        <v>191</v>
      </c>
      <c r="C28" s="35" t="s">
        <v>192</v>
      </c>
      <c r="D28" s="34">
        <v>5389.5</v>
      </c>
    </row>
    <row r="29" spans="1:4" ht="15.75">
      <c r="A29" s="27" t="s">
        <v>6</v>
      </c>
      <c r="B29" s="28" t="s">
        <v>193</v>
      </c>
      <c r="C29" s="29" t="s">
        <v>194</v>
      </c>
      <c r="D29" s="30">
        <v>191.77</v>
      </c>
    </row>
    <row r="30" spans="1:4" ht="15.75">
      <c r="A30" s="32" t="s">
        <v>6</v>
      </c>
      <c r="B30" s="32" t="s">
        <v>193</v>
      </c>
      <c r="C30" s="35" t="s">
        <v>194</v>
      </c>
      <c r="D30" s="34">
        <v>191.77</v>
      </c>
    </row>
    <row r="31" spans="1:4" ht="15.75">
      <c r="A31" s="27" t="s">
        <v>6</v>
      </c>
      <c r="B31" s="28" t="s">
        <v>89</v>
      </c>
      <c r="C31" s="29" t="s">
        <v>1</v>
      </c>
      <c r="D31" s="30">
        <v>8170.29</v>
      </c>
    </row>
    <row r="32" spans="1:4" ht="15.75">
      <c r="A32" s="27" t="s">
        <v>6</v>
      </c>
      <c r="B32" s="28" t="s">
        <v>90</v>
      </c>
      <c r="C32" s="29" t="s">
        <v>2</v>
      </c>
      <c r="D32" s="30">
        <v>-154.35</v>
      </c>
    </row>
    <row r="33" spans="1:4" ht="31.5">
      <c r="A33" s="27" t="s">
        <v>6</v>
      </c>
      <c r="B33" s="28" t="s">
        <v>91</v>
      </c>
      <c r="C33" s="29" t="s">
        <v>92</v>
      </c>
      <c r="D33" s="30">
        <v>-154.35</v>
      </c>
    </row>
    <row r="34" spans="1:4" ht="63">
      <c r="A34" s="27" t="s">
        <v>6</v>
      </c>
      <c r="B34" s="28" t="s">
        <v>93</v>
      </c>
      <c r="C34" s="29" t="s">
        <v>94</v>
      </c>
      <c r="D34" s="30">
        <v>-215.19</v>
      </c>
    </row>
    <row r="35" spans="1:4" ht="63">
      <c r="A35" s="32" t="s">
        <v>6</v>
      </c>
      <c r="B35" s="32" t="s">
        <v>93</v>
      </c>
      <c r="C35" s="35" t="s">
        <v>94</v>
      </c>
      <c r="D35" s="34">
        <v>-215.19</v>
      </c>
    </row>
    <row r="36" spans="1:4" ht="47.25">
      <c r="A36" s="27" t="s">
        <v>6</v>
      </c>
      <c r="B36" s="28" t="s">
        <v>95</v>
      </c>
      <c r="C36" s="29" t="s">
        <v>96</v>
      </c>
      <c r="D36" s="30">
        <v>60.84</v>
      </c>
    </row>
    <row r="37" spans="1:4" ht="47.25">
      <c r="A37" s="32" t="s">
        <v>6</v>
      </c>
      <c r="B37" s="32" t="s">
        <v>95</v>
      </c>
      <c r="C37" s="35" t="s">
        <v>96</v>
      </c>
      <c r="D37" s="34">
        <v>60.84</v>
      </c>
    </row>
    <row r="38" spans="1:4" ht="15.75">
      <c r="A38" s="27" t="s">
        <v>6</v>
      </c>
      <c r="B38" s="28" t="s">
        <v>97</v>
      </c>
      <c r="C38" s="29" t="s">
        <v>3</v>
      </c>
      <c r="D38" s="30">
        <v>8324.64</v>
      </c>
    </row>
    <row r="39" spans="1:4" ht="15.75">
      <c r="A39" s="27" t="s">
        <v>6</v>
      </c>
      <c r="B39" s="28" t="s">
        <v>98</v>
      </c>
      <c r="C39" s="29" t="s">
        <v>99</v>
      </c>
      <c r="D39" s="30">
        <v>5995.74</v>
      </c>
    </row>
    <row r="40" spans="1:4" ht="31.5">
      <c r="A40" s="27" t="s">
        <v>6</v>
      </c>
      <c r="B40" s="28" t="s">
        <v>100</v>
      </c>
      <c r="C40" s="29" t="s">
        <v>101</v>
      </c>
      <c r="D40" s="30">
        <v>5995.74</v>
      </c>
    </row>
    <row r="41" spans="1:4" ht="63">
      <c r="A41" s="27" t="s">
        <v>6</v>
      </c>
      <c r="B41" s="28" t="s">
        <v>102</v>
      </c>
      <c r="C41" s="29" t="s">
        <v>103</v>
      </c>
      <c r="D41" s="30">
        <v>5194</v>
      </c>
    </row>
    <row r="42" spans="1:4" ht="47.25">
      <c r="A42" s="32" t="s">
        <v>6</v>
      </c>
      <c r="B42" s="32" t="s">
        <v>102</v>
      </c>
      <c r="C42" s="35" t="s">
        <v>103</v>
      </c>
      <c r="D42" s="34">
        <v>5194</v>
      </c>
    </row>
    <row r="43" spans="1:4" ht="47.25">
      <c r="A43" s="27" t="s">
        <v>6</v>
      </c>
      <c r="B43" s="28" t="s">
        <v>104</v>
      </c>
      <c r="C43" s="29" t="s">
        <v>105</v>
      </c>
      <c r="D43" s="30">
        <v>341.69</v>
      </c>
    </row>
    <row r="44" spans="1:4" ht="31.5">
      <c r="A44" s="32" t="s">
        <v>6</v>
      </c>
      <c r="B44" s="32" t="s">
        <v>104</v>
      </c>
      <c r="C44" s="35" t="s">
        <v>105</v>
      </c>
      <c r="D44" s="34">
        <v>341.69</v>
      </c>
    </row>
    <row r="45" spans="1:4" ht="63">
      <c r="A45" s="27" t="s">
        <v>6</v>
      </c>
      <c r="B45" s="28" t="s">
        <v>195</v>
      </c>
      <c r="C45" s="29" t="s">
        <v>196</v>
      </c>
      <c r="D45" s="30">
        <v>460.05</v>
      </c>
    </row>
    <row r="46" spans="1:4" ht="47.25">
      <c r="A46" s="32" t="s">
        <v>6</v>
      </c>
      <c r="B46" s="32" t="s">
        <v>195</v>
      </c>
      <c r="C46" s="35" t="s">
        <v>196</v>
      </c>
      <c r="D46" s="34">
        <v>460.05</v>
      </c>
    </row>
    <row r="47" spans="1:4" ht="15.75">
      <c r="A47" s="27" t="s">
        <v>6</v>
      </c>
      <c r="B47" s="28" t="s">
        <v>106</v>
      </c>
      <c r="C47" s="29" t="s">
        <v>48</v>
      </c>
      <c r="D47" s="30">
        <v>2328.9</v>
      </c>
    </row>
    <row r="48" spans="1:4" ht="31.5">
      <c r="A48" s="27" t="s">
        <v>6</v>
      </c>
      <c r="B48" s="28" t="s">
        <v>107</v>
      </c>
      <c r="C48" s="29" t="s">
        <v>49</v>
      </c>
      <c r="D48" s="30">
        <v>2328.9</v>
      </c>
    </row>
    <row r="49" spans="1:4" ht="63">
      <c r="A49" s="27" t="s">
        <v>6</v>
      </c>
      <c r="B49" s="28" t="s">
        <v>108</v>
      </c>
      <c r="C49" s="29" t="s">
        <v>109</v>
      </c>
      <c r="D49" s="30">
        <v>2225.17</v>
      </c>
    </row>
    <row r="50" spans="1:4" ht="63">
      <c r="A50" s="32" t="s">
        <v>6</v>
      </c>
      <c r="B50" s="32" t="s">
        <v>108</v>
      </c>
      <c r="C50" s="35" t="s">
        <v>109</v>
      </c>
      <c r="D50" s="34">
        <v>2225.17</v>
      </c>
    </row>
    <row r="51" spans="1:4" ht="47.25">
      <c r="A51" s="27" t="s">
        <v>6</v>
      </c>
      <c r="B51" s="28" t="s">
        <v>110</v>
      </c>
      <c r="C51" s="29" t="s">
        <v>111</v>
      </c>
      <c r="D51" s="30">
        <v>103.73</v>
      </c>
    </row>
    <row r="52" spans="1:4" ht="47.25">
      <c r="A52" s="32" t="s">
        <v>6</v>
      </c>
      <c r="B52" s="32" t="s">
        <v>110</v>
      </c>
      <c r="C52" s="35" t="s">
        <v>111</v>
      </c>
      <c r="D52" s="34">
        <v>103.73</v>
      </c>
    </row>
    <row r="53" spans="1:4" ht="15.75">
      <c r="A53" s="27" t="s">
        <v>22</v>
      </c>
      <c r="B53" s="28" t="s">
        <v>69</v>
      </c>
      <c r="C53" s="29" t="s">
        <v>112</v>
      </c>
      <c r="D53" s="30">
        <v>1811872.94</v>
      </c>
    </row>
    <row r="54" spans="1:4" ht="15.75">
      <c r="A54" s="27" t="s">
        <v>22</v>
      </c>
      <c r="B54" s="28" t="s">
        <v>71</v>
      </c>
      <c r="C54" s="29" t="s">
        <v>8</v>
      </c>
      <c r="D54" s="30">
        <v>7529.94</v>
      </c>
    </row>
    <row r="55" spans="1:4" ht="15.75">
      <c r="A55" s="27" t="s">
        <v>22</v>
      </c>
      <c r="B55" s="28" t="s">
        <v>113</v>
      </c>
      <c r="C55" s="29" t="s">
        <v>9</v>
      </c>
      <c r="D55" s="30">
        <v>7240</v>
      </c>
    </row>
    <row r="56" spans="1:4" ht="47.25">
      <c r="A56" s="27" t="s">
        <v>22</v>
      </c>
      <c r="B56" s="28" t="s">
        <v>114</v>
      </c>
      <c r="C56" s="29" t="s">
        <v>115</v>
      </c>
      <c r="D56" s="30">
        <v>7240</v>
      </c>
    </row>
    <row r="57" spans="1:4" ht="63">
      <c r="A57" s="27" t="s">
        <v>22</v>
      </c>
      <c r="B57" s="28" t="s">
        <v>116</v>
      </c>
      <c r="C57" s="29" t="s">
        <v>117</v>
      </c>
      <c r="D57" s="30">
        <v>7240</v>
      </c>
    </row>
    <row r="58" spans="1:4" ht="63">
      <c r="A58" s="32" t="s">
        <v>22</v>
      </c>
      <c r="B58" s="32" t="s">
        <v>116</v>
      </c>
      <c r="C58" s="35" t="s">
        <v>117</v>
      </c>
      <c r="D58" s="34">
        <v>7240</v>
      </c>
    </row>
    <row r="59" spans="1:4" ht="15.75">
      <c r="A59" s="27" t="s">
        <v>22</v>
      </c>
      <c r="B59" s="28" t="s">
        <v>118</v>
      </c>
      <c r="C59" s="29" t="s">
        <v>119</v>
      </c>
      <c r="D59" s="30">
        <v>189.94</v>
      </c>
    </row>
    <row r="60" spans="1:4" ht="31.5">
      <c r="A60" s="27" t="s">
        <v>22</v>
      </c>
      <c r="B60" s="28" t="s">
        <v>120</v>
      </c>
      <c r="C60" s="29" t="s">
        <v>121</v>
      </c>
      <c r="D60" s="30">
        <v>189.94</v>
      </c>
    </row>
    <row r="61" spans="1:4" ht="31.5">
      <c r="A61" s="27" t="s">
        <v>22</v>
      </c>
      <c r="B61" s="28" t="s">
        <v>122</v>
      </c>
      <c r="C61" s="29" t="s">
        <v>123</v>
      </c>
      <c r="D61" s="30">
        <v>189.94</v>
      </c>
    </row>
    <row r="62" spans="1:4" ht="31.5">
      <c r="A62" s="32" t="s">
        <v>22</v>
      </c>
      <c r="B62" s="32" t="s">
        <v>122</v>
      </c>
      <c r="C62" s="35" t="s">
        <v>123</v>
      </c>
      <c r="D62" s="34">
        <v>189.94</v>
      </c>
    </row>
    <row r="63" spans="1:4" ht="15.75">
      <c r="A63" s="27" t="s">
        <v>22</v>
      </c>
      <c r="B63" s="28" t="s">
        <v>197</v>
      </c>
      <c r="C63" s="29" t="s">
        <v>198</v>
      </c>
      <c r="D63" s="30">
        <v>100</v>
      </c>
    </row>
    <row r="64" spans="1:4" ht="15.75">
      <c r="A64" s="27" t="s">
        <v>22</v>
      </c>
      <c r="B64" s="28" t="s">
        <v>199</v>
      </c>
      <c r="C64" s="29" t="s">
        <v>200</v>
      </c>
      <c r="D64" s="30">
        <v>100</v>
      </c>
    </row>
    <row r="65" spans="1:4" ht="15.75">
      <c r="A65" s="27" t="s">
        <v>22</v>
      </c>
      <c r="B65" s="28" t="s">
        <v>201</v>
      </c>
      <c r="C65" s="29" t="s">
        <v>202</v>
      </c>
      <c r="D65" s="30">
        <v>100</v>
      </c>
    </row>
    <row r="66" spans="1:4" ht="15.75">
      <c r="A66" s="32" t="s">
        <v>22</v>
      </c>
      <c r="B66" s="32" t="s">
        <v>201</v>
      </c>
      <c r="C66" s="35" t="s">
        <v>202</v>
      </c>
      <c r="D66" s="34">
        <v>100</v>
      </c>
    </row>
    <row r="67" spans="1:4" ht="15.75">
      <c r="A67" s="27" t="s">
        <v>22</v>
      </c>
      <c r="B67" s="28" t="s">
        <v>124</v>
      </c>
      <c r="C67" s="29" t="s">
        <v>4</v>
      </c>
      <c r="D67" s="30">
        <v>1804343</v>
      </c>
    </row>
    <row r="68" spans="1:4" ht="31.5">
      <c r="A68" s="27" t="s">
        <v>22</v>
      </c>
      <c r="B68" s="28" t="s">
        <v>125</v>
      </c>
      <c r="C68" s="29" t="s">
        <v>23</v>
      </c>
      <c r="D68" s="30">
        <v>1804343</v>
      </c>
    </row>
    <row r="69" spans="1:4" ht="15.75">
      <c r="A69" s="27" t="s">
        <v>22</v>
      </c>
      <c r="B69" s="28" t="s">
        <v>126</v>
      </c>
      <c r="C69" s="29" t="s">
        <v>127</v>
      </c>
      <c r="D69" s="30">
        <v>1719646</v>
      </c>
    </row>
    <row r="70" spans="1:4" ht="15.75">
      <c r="A70" s="27" t="s">
        <v>22</v>
      </c>
      <c r="B70" s="28" t="s">
        <v>128</v>
      </c>
      <c r="C70" s="29" t="s">
        <v>43</v>
      </c>
      <c r="D70" s="30">
        <v>468846</v>
      </c>
    </row>
    <row r="71" spans="1:4" ht="31.5">
      <c r="A71" s="27" t="s">
        <v>22</v>
      </c>
      <c r="B71" s="28" t="s">
        <v>129</v>
      </c>
      <c r="C71" s="29" t="s">
        <v>50</v>
      </c>
      <c r="D71" s="30">
        <v>468846</v>
      </c>
    </row>
    <row r="72" spans="1:4" ht="31.5">
      <c r="A72" s="32" t="s">
        <v>22</v>
      </c>
      <c r="B72" s="32" t="s">
        <v>129</v>
      </c>
      <c r="C72" s="35" t="s">
        <v>50</v>
      </c>
      <c r="D72" s="34">
        <v>468846</v>
      </c>
    </row>
    <row r="73" spans="1:4" ht="31.5">
      <c r="A73" s="27" t="s">
        <v>22</v>
      </c>
      <c r="B73" s="28" t="s">
        <v>130</v>
      </c>
      <c r="C73" s="29" t="s">
        <v>131</v>
      </c>
      <c r="D73" s="30">
        <v>1250800</v>
      </c>
    </row>
    <row r="74" spans="1:4" ht="31.5">
      <c r="A74" s="27" t="s">
        <v>22</v>
      </c>
      <c r="B74" s="28" t="s">
        <v>132</v>
      </c>
      <c r="C74" s="29" t="s">
        <v>51</v>
      </c>
      <c r="D74" s="30">
        <v>1250800</v>
      </c>
    </row>
    <row r="75" spans="1:4" ht="31.5">
      <c r="A75" s="32" t="s">
        <v>22</v>
      </c>
      <c r="B75" s="32" t="s">
        <v>132</v>
      </c>
      <c r="C75" s="35" t="s">
        <v>51</v>
      </c>
      <c r="D75" s="34">
        <v>1250800</v>
      </c>
    </row>
    <row r="76" spans="1:4" ht="15.75">
      <c r="A76" s="27" t="s">
        <v>22</v>
      </c>
      <c r="B76" s="28" t="s">
        <v>133</v>
      </c>
      <c r="C76" s="29" t="s">
        <v>65</v>
      </c>
      <c r="D76" s="30">
        <v>84697</v>
      </c>
    </row>
    <row r="77" spans="1:4" ht="31.5">
      <c r="A77" s="27" t="s">
        <v>22</v>
      </c>
      <c r="B77" s="28" t="s">
        <v>134</v>
      </c>
      <c r="C77" s="29" t="s">
        <v>135</v>
      </c>
      <c r="D77" s="30">
        <v>5158</v>
      </c>
    </row>
    <row r="78" spans="1:4" ht="31.5">
      <c r="A78" s="27" t="s">
        <v>22</v>
      </c>
      <c r="B78" s="28" t="s">
        <v>136</v>
      </c>
      <c r="C78" s="29" t="s">
        <v>137</v>
      </c>
      <c r="D78" s="30">
        <v>5158</v>
      </c>
    </row>
    <row r="79" spans="1:4" ht="31.5">
      <c r="A79" s="32" t="s">
        <v>22</v>
      </c>
      <c r="B79" s="32" t="s">
        <v>136</v>
      </c>
      <c r="C79" s="35" t="s">
        <v>137</v>
      </c>
      <c r="D79" s="34">
        <v>5158</v>
      </c>
    </row>
    <row r="80" spans="1:4" ht="31.5">
      <c r="A80" s="27" t="s">
        <v>22</v>
      </c>
      <c r="B80" s="28" t="s">
        <v>138</v>
      </c>
      <c r="C80" s="29" t="s">
        <v>139</v>
      </c>
      <c r="D80" s="30">
        <v>74295</v>
      </c>
    </row>
    <row r="81" spans="1:4" ht="31.5">
      <c r="A81" s="27" t="s">
        <v>22</v>
      </c>
      <c r="B81" s="28" t="s">
        <v>140</v>
      </c>
      <c r="C81" s="29" t="s">
        <v>53</v>
      </c>
      <c r="D81" s="30">
        <v>74295</v>
      </c>
    </row>
    <row r="82" spans="1:4" ht="31.5">
      <c r="A82" s="32" t="s">
        <v>22</v>
      </c>
      <c r="B82" s="32" t="s">
        <v>140</v>
      </c>
      <c r="C82" s="35" t="s">
        <v>53</v>
      </c>
      <c r="D82" s="34">
        <v>74295</v>
      </c>
    </row>
    <row r="83" spans="1:4" ht="31.5">
      <c r="A83" s="27" t="s">
        <v>22</v>
      </c>
      <c r="B83" s="28" t="s">
        <v>141</v>
      </c>
      <c r="C83" s="29" t="s">
        <v>10</v>
      </c>
      <c r="D83" s="30">
        <v>5244</v>
      </c>
    </row>
    <row r="84" spans="1:4" ht="31.5">
      <c r="A84" s="27" t="s">
        <v>22</v>
      </c>
      <c r="B84" s="28" t="s">
        <v>142</v>
      </c>
      <c r="C84" s="29" t="s">
        <v>52</v>
      </c>
      <c r="D84" s="30">
        <v>5244</v>
      </c>
    </row>
    <row r="85" spans="1:4" ht="31.5">
      <c r="A85" s="32" t="s">
        <v>22</v>
      </c>
      <c r="B85" s="32" t="s">
        <v>142</v>
      </c>
      <c r="C85" s="35" t="s">
        <v>52</v>
      </c>
      <c r="D85" s="34">
        <v>5244</v>
      </c>
    </row>
    <row r="86" spans="1:4" ht="15.75">
      <c r="A86" s="36" t="s">
        <v>148</v>
      </c>
      <c r="B86" s="37"/>
      <c r="C86" s="38"/>
      <c r="D86" s="39">
        <v>1905515.55</v>
      </c>
    </row>
  </sheetData>
  <sheetProtection/>
  <mergeCells count="2">
    <mergeCell ref="C2:D2"/>
    <mergeCell ref="A5:D5"/>
  </mergeCells>
  <printOptions/>
  <pageMargins left="0.7874015748031497" right="0.5905511811023623" top="0.5905511811023623" bottom="0.7874015748031497" header="0.5118110236220472" footer="0.5118110236220472"/>
  <pageSetup fitToHeight="2" fitToWidth="1" horizontalDpi="600" verticalDpi="600" orientation="portrait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9"/>
  <sheetViews>
    <sheetView zoomScalePageLayoutView="0" workbookViewId="0" topLeftCell="A1">
      <selection activeCell="A6" sqref="A6:F6"/>
    </sheetView>
  </sheetViews>
  <sheetFormatPr defaultColWidth="9.00390625" defaultRowHeight="12.75"/>
  <cols>
    <col min="1" max="1" width="54.00390625" style="42" customWidth="1"/>
    <col min="2" max="2" width="7.875" style="43" customWidth="1"/>
    <col min="3" max="3" width="10.25390625" style="44" customWidth="1"/>
    <col min="4" max="4" width="18.375" style="42" customWidth="1"/>
    <col min="5" max="5" width="14.375" style="42" customWidth="1"/>
    <col min="6" max="6" width="19.125" style="42" customWidth="1"/>
    <col min="7" max="16384" width="9.125" style="42" customWidth="1"/>
  </cols>
  <sheetData>
    <row r="1" spans="2:6" s="1" customFormat="1" ht="15.75">
      <c r="B1" s="40"/>
      <c r="C1" s="51" t="s">
        <v>41</v>
      </c>
      <c r="D1" s="51"/>
      <c r="E1" s="51"/>
      <c r="F1" s="51"/>
    </row>
    <row r="2" spans="2:6" s="1" customFormat="1" ht="15.75">
      <c r="B2" s="40"/>
      <c r="C2" s="51" t="s">
        <v>40</v>
      </c>
      <c r="D2" s="51"/>
      <c r="E2" s="51"/>
      <c r="F2" s="51"/>
    </row>
    <row r="3" spans="2:6" s="1" customFormat="1" ht="15.75">
      <c r="B3" s="40"/>
      <c r="C3" s="51" t="s">
        <v>18</v>
      </c>
      <c r="D3" s="51"/>
      <c r="E3" s="51"/>
      <c r="F3" s="51"/>
    </row>
    <row r="4" spans="2:6" s="1" customFormat="1" ht="15.75">
      <c r="B4" s="40"/>
      <c r="C4" s="51" t="s">
        <v>212</v>
      </c>
      <c r="D4" s="51"/>
      <c r="E4" s="51"/>
      <c r="F4" s="51"/>
    </row>
    <row r="5" spans="2:3" s="1" customFormat="1" ht="21" customHeight="1" thickBot="1">
      <c r="B5" s="40"/>
      <c r="C5" s="41"/>
    </row>
    <row r="6" spans="1:6" ht="80.25" customHeight="1" thickBot="1">
      <c r="A6" s="53" t="s">
        <v>210</v>
      </c>
      <c r="B6" s="54"/>
      <c r="C6" s="54"/>
      <c r="D6" s="54"/>
      <c r="E6" s="54"/>
      <c r="F6" s="55"/>
    </row>
    <row r="7" spans="1:6" ht="15.75">
      <c r="A7" s="45"/>
      <c r="B7" s="46"/>
      <c r="C7" s="47"/>
      <c r="D7" s="45"/>
      <c r="E7" s="45"/>
      <c r="F7" s="45"/>
    </row>
    <row r="8" spans="1:6" ht="31.5" customHeight="1">
      <c r="A8" s="48" t="s">
        <v>143</v>
      </c>
      <c r="B8" s="48" t="s">
        <v>144</v>
      </c>
      <c r="C8" s="48" t="s">
        <v>145</v>
      </c>
      <c r="D8" s="48" t="s">
        <v>146</v>
      </c>
      <c r="E8" s="48" t="s">
        <v>147</v>
      </c>
      <c r="F8" s="48" t="s">
        <v>5</v>
      </c>
    </row>
    <row r="9" spans="1:6" ht="15.75">
      <c r="A9" s="49" t="s">
        <v>112</v>
      </c>
      <c r="B9" s="28" t="s">
        <v>22</v>
      </c>
      <c r="C9" s="28"/>
      <c r="D9" s="28"/>
      <c r="E9" s="28"/>
      <c r="F9" s="30">
        <v>1790753.29</v>
      </c>
    </row>
    <row r="10" spans="1:6" ht="15.75">
      <c r="A10" s="49" t="s">
        <v>149</v>
      </c>
      <c r="B10" s="28" t="s">
        <v>22</v>
      </c>
      <c r="C10" s="28" t="s">
        <v>150</v>
      </c>
      <c r="D10" s="28"/>
      <c r="E10" s="28"/>
      <c r="F10" s="30">
        <v>1268703.29</v>
      </c>
    </row>
    <row r="11" spans="1:6" ht="15.75">
      <c r="A11" s="49" t="s">
        <v>54</v>
      </c>
      <c r="B11" s="28" t="s">
        <v>22</v>
      </c>
      <c r="C11" s="28" t="s">
        <v>151</v>
      </c>
      <c r="D11" s="28" t="s">
        <v>55</v>
      </c>
      <c r="E11" s="28"/>
      <c r="F11" s="30">
        <v>273153.41</v>
      </c>
    </row>
    <row r="12" spans="1:6" ht="78.75">
      <c r="A12" s="49" t="s">
        <v>152</v>
      </c>
      <c r="B12" s="28" t="s">
        <v>22</v>
      </c>
      <c r="C12" s="28" t="s">
        <v>151</v>
      </c>
      <c r="D12" s="28" t="s">
        <v>57</v>
      </c>
      <c r="E12" s="28" t="s">
        <v>153</v>
      </c>
      <c r="F12" s="30">
        <v>273153.41</v>
      </c>
    </row>
    <row r="13" spans="1:6" ht="31.5">
      <c r="A13" s="35" t="s">
        <v>154</v>
      </c>
      <c r="B13" s="32" t="s">
        <v>22</v>
      </c>
      <c r="C13" s="32" t="s">
        <v>151</v>
      </c>
      <c r="D13" s="32" t="s">
        <v>57</v>
      </c>
      <c r="E13" s="32" t="s">
        <v>155</v>
      </c>
      <c r="F13" s="34">
        <v>208397.45</v>
      </c>
    </row>
    <row r="14" spans="1:6" ht="47.25">
      <c r="A14" s="35" t="s">
        <v>205</v>
      </c>
      <c r="B14" s="32" t="s">
        <v>22</v>
      </c>
      <c r="C14" s="32" t="s">
        <v>151</v>
      </c>
      <c r="D14" s="32" t="s">
        <v>57</v>
      </c>
      <c r="E14" s="32" t="s">
        <v>206</v>
      </c>
      <c r="F14" s="34">
        <v>4756</v>
      </c>
    </row>
    <row r="15" spans="1:6" ht="63">
      <c r="A15" s="35" t="s">
        <v>156</v>
      </c>
      <c r="B15" s="32" t="s">
        <v>22</v>
      </c>
      <c r="C15" s="32" t="s">
        <v>151</v>
      </c>
      <c r="D15" s="32" t="s">
        <v>57</v>
      </c>
      <c r="E15" s="32" t="s">
        <v>157</v>
      </c>
      <c r="F15" s="34">
        <v>59999.96</v>
      </c>
    </row>
    <row r="16" spans="1:6" ht="15.75">
      <c r="A16" s="49" t="s">
        <v>54</v>
      </c>
      <c r="B16" s="28" t="s">
        <v>22</v>
      </c>
      <c r="C16" s="28" t="s">
        <v>158</v>
      </c>
      <c r="D16" s="28" t="s">
        <v>55</v>
      </c>
      <c r="E16" s="28"/>
      <c r="F16" s="30">
        <v>966549.88</v>
      </c>
    </row>
    <row r="17" spans="1:6" ht="78.75">
      <c r="A17" s="49" t="s">
        <v>152</v>
      </c>
      <c r="B17" s="28" t="s">
        <v>22</v>
      </c>
      <c r="C17" s="28" t="s">
        <v>158</v>
      </c>
      <c r="D17" s="28" t="s">
        <v>60</v>
      </c>
      <c r="E17" s="28" t="s">
        <v>153</v>
      </c>
      <c r="F17" s="30">
        <v>62425</v>
      </c>
    </row>
    <row r="18" spans="1:6" ht="31.5">
      <c r="A18" s="35" t="s">
        <v>154</v>
      </c>
      <c r="B18" s="32" t="s">
        <v>22</v>
      </c>
      <c r="C18" s="32" t="s">
        <v>158</v>
      </c>
      <c r="D18" s="32" t="s">
        <v>60</v>
      </c>
      <c r="E18" s="32" t="s">
        <v>155</v>
      </c>
      <c r="F18" s="34">
        <v>49100</v>
      </c>
    </row>
    <row r="19" spans="1:6" ht="63">
      <c r="A19" s="35" t="s">
        <v>156</v>
      </c>
      <c r="B19" s="32" t="s">
        <v>22</v>
      </c>
      <c r="C19" s="32" t="s">
        <v>158</v>
      </c>
      <c r="D19" s="32" t="s">
        <v>60</v>
      </c>
      <c r="E19" s="32" t="s">
        <v>157</v>
      </c>
      <c r="F19" s="34">
        <v>13325</v>
      </c>
    </row>
    <row r="20" spans="1:6" ht="31.5">
      <c r="A20" s="49" t="s">
        <v>160</v>
      </c>
      <c r="B20" s="28" t="s">
        <v>22</v>
      </c>
      <c r="C20" s="28" t="s">
        <v>158</v>
      </c>
      <c r="D20" s="28" t="s">
        <v>60</v>
      </c>
      <c r="E20" s="28" t="s">
        <v>161</v>
      </c>
      <c r="F20" s="30">
        <v>3000</v>
      </c>
    </row>
    <row r="21" spans="1:6" ht="47.25">
      <c r="A21" s="35" t="s">
        <v>162</v>
      </c>
      <c r="B21" s="32" t="s">
        <v>22</v>
      </c>
      <c r="C21" s="32" t="s">
        <v>158</v>
      </c>
      <c r="D21" s="32" t="s">
        <v>60</v>
      </c>
      <c r="E21" s="32" t="s">
        <v>163</v>
      </c>
      <c r="F21" s="34">
        <v>3000</v>
      </c>
    </row>
    <row r="22" spans="1:6" ht="78.75">
      <c r="A22" s="49" t="s">
        <v>152</v>
      </c>
      <c r="B22" s="28" t="s">
        <v>22</v>
      </c>
      <c r="C22" s="28" t="s">
        <v>158</v>
      </c>
      <c r="D22" s="28" t="s">
        <v>159</v>
      </c>
      <c r="E22" s="28" t="s">
        <v>153</v>
      </c>
      <c r="F22" s="30">
        <v>4184.07</v>
      </c>
    </row>
    <row r="23" spans="1:6" ht="31.5">
      <c r="A23" s="35" t="s">
        <v>154</v>
      </c>
      <c r="B23" s="32" t="s">
        <v>22</v>
      </c>
      <c r="C23" s="32" t="s">
        <v>158</v>
      </c>
      <c r="D23" s="32" t="s">
        <v>159</v>
      </c>
      <c r="E23" s="32" t="s">
        <v>155</v>
      </c>
      <c r="F23" s="34">
        <v>3070.8</v>
      </c>
    </row>
    <row r="24" spans="1:6" ht="63">
      <c r="A24" s="35" t="s">
        <v>156</v>
      </c>
      <c r="B24" s="32" t="s">
        <v>22</v>
      </c>
      <c r="C24" s="32" t="s">
        <v>158</v>
      </c>
      <c r="D24" s="32" t="s">
        <v>159</v>
      </c>
      <c r="E24" s="32" t="s">
        <v>157</v>
      </c>
      <c r="F24" s="34">
        <v>1113.27</v>
      </c>
    </row>
    <row r="25" spans="1:6" ht="78.75">
      <c r="A25" s="49" t="s">
        <v>152</v>
      </c>
      <c r="B25" s="28" t="s">
        <v>22</v>
      </c>
      <c r="C25" s="28" t="s">
        <v>158</v>
      </c>
      <c r="D25" s="28" t="s">
        <v>207</v>
      </c>
      <c r="E25" s="28" t="s">
        <v>153</v>
      </c>
      <c r="F25" s="30">
        <v>6000</v>
      </c>
    </row>
    <row r="26" spans="1:6" ht="31.5">
      <c r="A26" s="35" t="s">
        <v>154</v>
      </c>
      <c r="B26" s="32" t="s">
        <v>22</v>
      </c>
      <c r="C26" s="32" t="s">
        <v>158</v>
      </c>
      <c r="D26" s="32" t="s">
        <v>207</v>
      </c>
      <c r="E26" s="32" t="s">
        <v>155</v>
      </c>
      <c r="F26" s="34">
        <v>6000</v>
      </c>
    </row>
    <row r="27" spans="1:6" ht="78.75">
      <c r="A27" s="49" t="s">
        <v>152</v>
      </c>
      <c r="B27" s="28" t="s">
        <v>22</v>
      </c>
      <c r="C27" s="28" t="s">
        <v>158</v>
      </c>
      <c r="D27" s="28" t="s">
        <v>56</v>
      </c>
      <c r="E27" s="28" t="s">
        <v>153</v>
      </c>
      <c r="F27" s="30">
        <v>851805.66</v>
      </c>
    </row>
    <row r="28" spans="1:6" ht="31.5">
      <c r="A28" s="35" t="s">
        <v>154</v>
      </c>
      <c r="B28" s="32" t="s">
        <v>22</v>
      </c>
      <c r="C28" s="32" t="s">
        <v>158</v>
      </c>
      <c r="D28" s="32" t="s">
        <v>56</v>
      </c>
      <c r="E28" s="32" t="s">
        <v>155</v>
      </c>
      <c r="F28" s="34">
        <v>667695.57</v>
      </c>
    </row>
    <row r="29" spans="1:6" ht="63">
      <c r="A29" s="35" t="s">
        <v>156</v>
      </c>
      <c r="B29" s="32" t="s">
        <v>22</v>
      </c>
      <c r="C29" s="32" t="s">
        <v>158</v>
      </c>
      <c r="D29" s="32" t="s">
        <v>56</v>
      </c>
      <c r="E29" s="32" t="s">
        <v>157</v>
      </c>
      <c r="F29" s="34">
        <v>184110.09</v>
      </c>
    </row>
    <row r="30" spans="1:6" ht="31.5">
      <c r="A30" s="49" t="s">
        <v>160</v>
      </c>
      <c r="B30" s="28" t="s">
        <v>22</v>
      </c>
      <c r="C30" s="28" t="s">
        <v>158</v>
      </c>
      <c r="D30" s="28" t="s">
        <v>56</v>
      </c>
      <c r="E30" s="28" t="s">
        <v>161</v>
      </c>
      <c r="F30" s="30">
        <v>39103.15</v>
      </c>
    </row>
    <row r="31" spans="1:6" ht="47.25">
      <c r="A31" s="35" t="s">
        <v>162</v>
      </c>
      <c r="B31" s="32" t="s">
        <v>22</v>
      </c>
      <c r="C31" s="32" t="s">
        <v>158</v>
      </c>
      <c r="D31" s="32" t="s">
        <v>56</v>
      </c>
      <c r="E31" s="32" t="s">
        <v>163</v>
      </c>
      <c r="F31" s="34">
        <v>39103.15</v>
      </c>
    </row>
    <row r="32" spans="1:6" ht="15.75">
      <c r="A32" s="49" t="s">
        <v>44</v>
      </c>
      <c r="B32" s="28" t="s">
        <v>22</v>
      </c>
      <c r="C32" s="28" t="s">
        <v>158</v>
      </c>
      <c r="D32" s="28" t="s">
        <v>56</v>
      </c>
      <c r="E32" s="28" t="s">
        <v>169</v>
      </c>
      <c r="F32" s="30">
        <v>32</v>
      </c>
    </row>
    <row r="33" spans="1:6" ht="31.5">
      <c r="A33" s="35" t="s">
        <v>208</v>
      </c>
      <c r="B33" s="32" t="s">
        <v>22</v>
      </c>
      <c r="C33" s="32" t="s">
        <v>158</v>
      </c>
      <c r="D33" s="32" t="s">
        <v>56</v>
      </c>
      <c r="E33" s="32" t="s">
        <v>209</v>
      </c>
      <c r="F33" s="34">
        <v>32</v>
      </c>
    </row>
    <row r="34" spans="1:6" ht="15.75">
      <c r="A34" s="49" t="s">
        <v>54</v>
      </c>
      <c r="B34" s="28" t="s">
        <v>22</v>
      </c>
      <c r="C34" s="28" t="s">
        <v>164</v>
      </c>
      <c r="D34" s="28" t="s">
        <v>55</v>
      </c>
      <c r="E34" s="28"/>
      <c r="F34" s="30">
        <v>22000</v>
      </c>
    </row>
    <row r="35" spans="1:6" ht="15.75">
      <c r="A35" s="49" t="s">
        <v>45</v>
      </c>
      <c r="B35" s="28" t="s">
        <v>22</v>
      </c>
      <c r="C35" s="28" t="s">
        <v>164</v>
      </c>
      <c r="D35" s="28" t="s">
        <v>58</v>
      </c>
      <c r="E35" s="28" t="s">
        <v>165</v>
      </c>
      <c r="F35" s="30">
        <v>22000</v>
      </c>
    </row>
    <row r="36" spans="1:6" ht="15.75">
      <c r="A36" s="35" t="s">
        <v>166</v>
      </c>
      <c r="B36" s="32" t="s">
        <v>22</v>
      </c>
      <c r="C36" s="32" t="s">
        <v>164</v>
      </c>
      <c r="D36" s="32" t="s">
        <v>58</v>
      </c>
      <c r="E36" s="32" t="s">
        <v>167</v>
      </c>
      <c r="F36" s="34">
        <v>22000</v>
      </c>
    </row>
    <row r="37" spans="1:6" ht="15.75">
      <c r="A37" s="49" t="s">
        <v>54</v>
      </c>
      <c r="B37" s="28" t="s">
        <v>22</v>
      </c>
      <c r="C37" s="28" t="s">
        <v>168</v>
      </c>
      <c r="D37" s="28" t="s">
        <v>55</v>
      </c>
      <c r="E37" s="28"/>
      <c r="F37" s="30">
        <v>7000</v>
      </c>
    </row>
    <row r="38" spans="1:6" ht="15.75">
      <c r="A38" s="49" t="s">
        <v>44</v>
      </c>
      <c r="B38" s="28" t="s">
        <v>22</v>
      </c>
      <c r="C38" s="28" t="s">
        <v>168</v>
      </c>
      <c r="D38" s="28" t="s">
        <v>59</v>
      </c>
      <c r="E38" s="28" t="s">
        <v>169</v>
      </c>
      <c r="F38" s="30">
        <v>7000</v>
      </c>
    </row>
    <row r="39" spans="1:6" ht="15.75">
      <c r="A39" s="35" t="s">
        <v>170</v>
      </c>
      <c r="B39" s="32" t="s">
        <v>22</v>
      </c>
      <c r="C39" s="32" t="s">
        <v>168</v>
      </c>
      <c r="D39" s="32" t="s">
        <v>59</v>
      </c>
      <c r="E39" s="32" t="s">
        <v>171</v>
      </c>
      <c r="F39" s="34">
        <v>7000</v>
      </c>
    </row>
    <row r="40" spans="1:6" ht="15.75">
      <c r="A40" s="49" t="s">
        <v>172</v>
      </c>
      <c r="B40" s="28" t="s">
        <v>22</v>
      </c>
      <c r="C40" s="28" t="s">
        <v>173</v>
      </c>
      <c r="D40" s="28"/>
      <c r="E40" s="28"/>
      <c r="F40" s="30">
        <v>40512.42</v>
      </c>
    </row>
    <row r="41" spans="1:6" ht="15.75">
      <c r="A41" s="49" t="s">
        <v>54</v>
      </c>
      <c r="B41" s="28" t="s">
        <v>22</v>
      </c>
      <c r="C41" s="28" t="s">
        <v>174</v>
      </c>
      <c r="D41" s="28" t="s">
        <v>55</v>
      </c>
      <c r="E41" s="28"/>
      <c r="F41" s="30">
        <v>40512.42</v>
      </c>
    </row>
    <row r="42" spans="1:6" ht="31.5">
      <c r="A42" s="49" t="s">
        <v>160</v>
      </c>
      <c r="B42" s="28" t="s">
        <v>22</v>
      </c>
      <c r="C42" s="28" t="s">
        <v>174</v>
      </c>
      <c r="D42" s="28" t="s">
        <v>59</v>
      </c>
      <c r="E42" s="28" t="s">
        <v>161</v>
      </c>
      <c r="F42" s="30">
        <v>40512.42</v>
      </c>
    </row>
    <row r="43" spans="1:6" ht="47.25">
      <c r="A43" s="35" t="s">
        <v>162</v>
      </c>
      <c r="B43" s="32" t="s">
        <v>22</v>
      </c>
      <c r="C43" s="32" t="s">
        <v>174</v>
      </c>
      <c r="D43" s="32" t="s">
        <v>59</v>
      </c>
      <c r="E43" s="32" t="s">
        <v>163</v>
      </c>
      <c r="F43" s="34">
        <v>40512.42</v>
      </c>
    </row>
    <row r="44" spans="1:6" ht="15.75">
      <c r="A44" s="49" t="s">
        <v>175</v>
      </c>
      <c r="B44" s="28" t="s">
        <v>22</v>
      </c>
      <c r="C44" s="28" t="s">
        <v>176</v>
      </c>
      <c r="D44" s="28"/>
      <c r="E44" s="28"/>
      <c r="F44" s="30">
        <v>328927.76</v>
      </c>
    </row>
    <row r="45" spans="1:6" ht="15.75">
      <c r="A45" s="49" t="s">
        <v>54</v>
      </c>
      <c r="B45" s="28" t="s">
        <v>22</v>
      </c>
      <c r="C45" s="28" t="s">
        <v>177</v>
      </c>
      <c r="D45" s="28" t="s">
        <v>55</v>
      </c>
      <c r="E45" s="28"/>
      <c r="F45" s="30">
        <v>9420.2</v>
      </c>
    </row>
    <row r="46" spans="1:6" ht="31.5">
      <c r="A46" s="49" t="s">
        <v>160</v>
      </c>
      <c r="B46" s="28" t="s">
        <v>22</v>
      </c>
      <c r="C46" s="28" t="s">
        <v>177</v>
      </c>
      <c r="D46" s="28" t="s">
        <v>61</v>
      </c>
      <c r="E46" s="28" t="s">
        <v>161</v>
      </c>
      <c r="F46" s="30">
        <v>7420.2</v>
      </c>
    </row>
    <row r="47" spans="1:6" ht="47.25">
      <c r="A47" s="35" t="s">
        <v>162</v>
      </c>
      <c r="B47" s="32" t="s">
        <v>22</v>
      </c>
      <c r="C47" s="32" t="s">
        <v>177</v>
      </c>
      <c r="D47" s="32" t="s">
        <v>61</v>
      </c>
      <c r="E47" s="32" t="s">
        <v>163</v>
      </c>
      <c r="F47" s="34">
        <v>7420.2</v>
      </c>
    </row>
    <row r="48" spans="1:6" ht="15.75">
      <c r="A48" s="49" t="s">
        <v>44</v>
      </c>
      <c r="B48" s="28" t="s">
        <v>22</v>
      </c>
      <c r="C48" s="28" t="s">
        <v>177</v>
      </c>
      <c r="D48" s="28" t="s">
        <v>61</v>
      </c>
      <c r="E48" s="28" t="s">
        <v>169</v>
      </c>
      <c r="F48" s="30">
        <v>2000</v>
      </c>
    </row>
    <row r="49" spans="1:6" ht="126">
      <c r="A49" s="33" t="s">
        <v>178</v>
      </c>
      <c r="B49" s="32" t="s">
        <v>22</v>
      </c>
      <c r="C49" s="32" t="s">
        <v>177</v>
      </c>
      <c r="D49" s="32" t="s">
        <v>61</v>
      </c>
      <c r="E49" s="32" t="s">
        <v>179</v>
      </c>
      <c r="F49" s="34">
        <v>2000</v>
      </c>
    </row>
    <row r="50" spans="1:6" ht="15.75">
      <c r="A50" s="49" t="s">
        <v>54</v>
      </c>
      <c r="B50" s="28" t="s">
        <v>22</v>
      </c>
      <c r="C50" s="28" t="s">
        <v>180</v>
      </c>
      <c r="D50" s="28" t="s">
        <v>55</v>
      </c>
      <c r="E50" s="28"/>
      <c r="F50" s="30">
        <v>319507.56</v>
      </c>
    </row>
    <row r="51" spans="1:6" ht="31.5">
      <c r="A51" s="49" t="s">
        <v>160</v>
      </c>
      <c r="B51" s="28" t="s">
        <v>22</v>
      </c>
      <c r="C51" s="28" t="s">
        <v>180</v>
      </c>
      <c r="D51" s="28" t="s">
        <v>62</v>
      </c>
      <c r="E51" s="28" t="s">
        <v>161</v>
      </c>
      <c r="F51" s="30">
        <v>314507.56</v>
      </c>
    </row>
    <row r="52" spans="1:6" ht="47.25">
      <c r="A52" s="35" t="s">
        <v>162</v>
      </c>
      <c r="B52" s="32" t="s">
        <v>22</v>
      </c>
      <c r="C52" s="32" t="s">
        <v>180</v>
      </c>
      <c r="D52" s="32" t="s">
        <v>62</v>
      </c>
      <c r="E52" s="32" t="s">
        <v>163</v>
      </c>
      <c r="F52" s="34">
        <v>314507.56</v>
      </c>
    </row>
    <row r="53" spans="1:6" ht="15.75">
      <c r="A53" s="49" t="s">
        <v>44</v>
      </c>
      <c r="B53" s="28" t="s">
        <v>22</v>
      </c>
      <c r="C53" s="28" t="s">
        <v>180</v>
      </c>
      <c r="D53" s="28" t="s">
        <v>62</v>
      </c>
      <c r="E53" s="28" t="s">
        <v>169</v>
      </c>
      <c r="F53" s="30">
        <v>5000</v>
      </c>
    </row>
    <row r="54" spans="1:6" ht="15.75">
      <c r="A54" s="35" t="s">
        <v>170</v>
      </c>
      <c r="B54" s="32" t="s">
        <v>22</v>
      </c>
      <c r="C54" s="32" t="s">
        <v>180</v>
      </c>
      <c r="D54" s="32" t="s">
        <v>62</v>
      </c>
      <c r="E54" s="32" t="s">
        <v>171</v>
      </c>
      <c r="F54" s="34">
        <v>5000</v>
      </c>
    </row>
    <row r="55" spans="1:6" ht="15.75">
      <c r="A55" s="49" t="s">
        <v>63</v>
      </c>
      <c r="B55" s="28" t="s">
        <v>22</v>
      </c>
      <c r="C55" s="28" t="s">
        <v>181</v>
      </c>
      <c r="D55" s="28"/>
      <c r="E55" s="28"/>
      <c r="F55" s="30">
        <v>152609.82</v>
      </c>
    </row>
    <row r="56" spans="1:6" ht="15.75">
      <c r="A56" s="49" t="s">
        <v>54</v>
      </c>
      <c r="B56" s="28" t="s">
        <v>22</v>
      </c>
      <c r="C56" s="28" t="s">
        <v>182</v>
      </c>
      <c r="D56" s="28" t="s">
        <v>55</v>
      </c>
      <c r="E56" s="28"/>
      <c r="F56" s="30">
        <v>152609.82</v>
      </c>
    </row>
    <row r="57" spans="1:6" ht="31.5">
      <c r="A57" s="49" t="s">
        <v>46</v>
      </c>
      <c r="B57" s="28" t="s">
        <v>22</v>
      </c>
      <c r="C57" s="28" t="s">
        <v>182</v>
      </c>
      <c r="D57" s="28" t="s">
        <v>64</v>
      </c>
      <c r="E57" s="28" t="s">
        <v>183</v>
      </c>
      <c r="F57" s="30">
        <v>152609.82</v>
      </c>
    </row>
    <row r="58" spans="1:6" ht="47.25">
      <c r="A58" s="35" t="s">
        <v>184</v>
      </c>
      <c r="B58" s="32" t="s">
        <v>22</v>
      </c>
      <c r="C58" s="32" t="s">
        <v>182</v>
      </c>
      <c r="D58" s="32" t="s">
        <v>64</v>
      </c>
      <c r="E58" s="32" t="s">
        <v>185</v>
      </c>
      <c r="F58" s="34">
        <v>152609.82</v>
      </c>
    </row>
    <row r="59" spans="1:6" ht="15.75">
      <c r="A59" s="50" t="s">
        <v>148</v>
      </c>
      <c r="B59" s="37"/>
      <c r="C59" s="37"/>
      <c r="D59" s="37"/>
      <c r="E59" s="37"/>
      <c r="F59" s="39">
        <v>1790753.29</v>
      </c>
    </row>
  </sheetData>
  <sheetProtection/>
  <mergeCells count="5">
    <mergeCell ref="C1:F1"/>
    <mergeCell ref="C2:F2"/>
    <mergeCell ref="C3:F3"/>
    <mergeCell ref="C4:F4"/>
    <mergeCell ref="A6:F6"/>
  </mergeCells>
  <printOptions/>
  <pageMargins left="0.7480314960629921" right="0.7480314960629921" top="0.984251968503937" bottom="0.984251968503937" header="0.5118110236220472" footer="0.5118110236220472"/>
  <pageSetup fitToHeight="2" fitToWidth="1"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"/>
  <sheetViews>
    <sheetView tabSelected="1" zoomScalePageLayoutView="0" workbookViewId="0" topLeftCell="A1">
      <selection activeCell="A6" sqref="A6:E6"/>
    </sheetView>
  </sheetViews>
  <sheetFormatPr defaultColWidth="9.00390625" defaultRowHeight="12.75"/>
  <cols>
    <col min="1" max="1" width="5.875" style="4" customWidth="1"/>
    <col min="2" max="2" width="16.875" style="4" customWidth="1"/>
    <col min="3" max="3" width="4.625" style="4" customWidth="1"/>
    <col min="4" max="4" width="53.625" style="4" customWidth="1"/>
    <col min="5" max="5" width="17.375" style="4" customWidth="1"/>
    <col min="6" max="6" width="13.125" style="4" bestFit="1" customWidth="1"/>
    <col min="7" max="16384" width="9.125" style="4" customWidth="1"/>
  </cols>
  <sheetData>
    <row r="1" spans="2:5" ht="15.75">
      <c r="B1" s="5"/>
      <c r="C1" s="5"/>
      <c r="E1" s="5" t="s">
        <v>42</v>
      </c>
    </row>
    <row r="2" spans="2:5" ht="15.75">
      <c r="B2" s="5"/>
      <c r="C2" s="5"/>
      <c r="E2" s="5" t="s">
        <v>39</v>
      </c>
    </row>
    <row r="3" spans="2:5" ht="15.75">
      <c r="B3" s="5"/>
      <c r="C3" s="5"/>
      <c r="E3" s="5" t="s">
        <v>30</v>
      </c>
    </row>
    <row r="4" spans="2:5" ht="15.75">
      <c r="B4" s="5"/>
      <c r="C4" s="5"/>
      <c r="E4" s="5" t="s">
        <v>212</v>
      </c>
    </row>
    <row r="5" spans="4:7" ht="18" customHeight="1">
      <c r="D5" s="7"/>
      <c r="E5" s="8"/>
      <c r="F5" s="9"/>
      <c r="G5" s="7"/>
    </row>
    <row r="6" spans="1:5" ht="85.5" customHeight="1">
      <c r="A6" s="56" t="s">
        <v>204</v>
      </c>
      <c r="B6" s="56"/>
      <c r="C6" s="56"/>
      <c r="D6" s="56"/>
      <c r="E6" s="56"/>
    </row>
    <row r="7" ht="12.75" customHeight="1">
      <c r="E7" s="5" t="s">
        <v>11</v>
      </c>
    </row>
    <row r="8" spans="1:5" ht="81.75" customHeight="1">
      <c r="A8" s="57" t="s">
        <v>31</v>
      </c>
      <c r="B8" s="58"/>
      <c r="C8" s="59"/>
      <c r="D8" s="10" t="s">
        <v>66</v>
      </c>
      <c r="E8" s="10" t="s">
        <v>5</v>
      </c>
    </row>
    <row r="9" spans="1:5" ht="37.5" customHeight="1">
      <c r="A9" s="10" t="s">
        <v>22</v>
      </c>
      <c r="B9" s="22" t="s">
        <v>20</v>
      </c>
      <c r="C9" s="23" t="s">
        <v>21</v>
      </c>
      <c r="D9" s="20" t="s">
        <v>24</v>
      </c>
      <c r="E9" s="11">
        <f>E19</f>
        <v>-114762.25999999978</v>
      </c>
    </row>
    <row r="10" spans="1:5" ht="33" customHeight="1">
      <c r="A10" s="10" t="s">
        <v>22</v>
      </c>
      <c r="B10" s="22" t="s">
        <v>32</v>
      </c>
      <c r="C10" s="23" t="s">
        <v>21</v>
      </c>
      <c r="D10" s="12" t="s">
        <v>13</v>
      </c>
      <c r="E10" s="11">
        <f>E11+E15</f>
        <v>-114762.25999999978</v>
      </c>
    </row>
    <row r="11" spans="1:5" ht="19.5" customHeight="1">
      <c r="A11" s="10" t="s">
        <v>22</v>
      </c>
      <c r="B11" s="22" t="s">
        <v>32</v>
      </c>
      <c r="C11" s="23" t="s">
        <v>12</v>
      </c>
      <c r="D11" s="13" t="s">
        <v>14</v>
      </c>
      <c r="E11" s="14">
        <f>E12</f>
        <v>-1908405.13</v>
      </c>
    </row>
    <row r="12" spans="1:5" ht="23.25" customHeight="1">
      <c r="A12" s="15" t="s">
        <v>22</v>
      </c>
      <c r="B12" s="21" t="s">
        <v>33</v>
      </c>
      <c r="C12" s="24" t="s">
        <v>12</v>
      </c>
      <c r="D12" s="16" t="s">
        <v>15</v>
      </c>
      <c r="E12" s="17">
        <f>E13</f>
        <v>-1908405.13</v>
      </c>
    </row>
    <row r="13" spans="1:5" ht="30.75" customHeight="1">
      <c r="A13" s="15" t="s">
        <v>22</v>
      </c>
      <c r="B13" s="21" t="s">
        <v>34</v>
      </c>
      <c r="C13" s="24" t="s">
        <v>35</v>
      </c>
      <c r="D13" s="18" t="s">
        <v>16</v>
      </c>
      <c r="E13" s="17">
        <f>E14</f>
        <v>-1908405.13</v>
      </c>
    </row>
    <row r="14" spans="1:5" ht="31.5">
      <c r="A14" s="15" t="s">
        <v>22</v>
      </c>
      <c r="B14" s="21" t="s">
        <v>36</v>
      </c>
      <c r="C14" s="24" t="s">
        <v>35</v>
      </c>
      <c r="D14" s="18" t="s">
        <v>17</v>
      </c>
      <c r="E14" s="34">
        <v>-1908405.13</v>
      </c>
    </row>
    <row r="15" spans="1:5" ht="31.5">
      <c r="A15" s="15" t="s">
        <v>22</v>
      </c>
      <c r="B15" s="22" t="s">
        <v>32</v>
      </c>
      <c r="C15" s="23" t="s">
        <v>37</v>
      </c>
      <c r="D15" s="13" t="s">
        <v>25</v>
      </c>
      <c r="E15" s="14">
        <f>E16</f>
        <v>1793642.87</v>
      </c>
    </row>
    <row r="16" spans="1:5" ht="31.5">
      <c r="A16" s="15" t="s">
        <v>22</v>
      </c>
      <c r="B16" s="21" t="s">
        <v>33</v>
      </c>
      <c r="C16" s="24" t="s">
        <v>37</v>
      </c>
      <c r="D16" s="16" t="s">
        <v>26</v>
      </c>
      <c r="E16" s="17">
        <f>E17</f>
        <v>1793642.87</v>
      </c>
    </row>
    <row r="17" spans="1:5" ht="31.5">
      <c r="A17" s="15" t="s">
        <v>22</v>
      </c>
      <c r="B17" s="21" t="s">
        <v>34</v>
      </c>
      <c r="C17" s="24" t="s">
        <v>38</v>
      </c>
      <c r="D17" s="18" t="s">
        <v>27</v>
      </c>
      <c r="E17" s="17">
        <f>E18</f>
        <v>1793642.87</v>
      </c>
    </row>
    <row r="18" spans="1:5" ht="31.5">
      <c r="A18" s="15" t="s">
        <v>22</v>
      </c>
      <c r="B18" s="21" t="s">
        <v>36</v>
      </c>
      <c r="C18" s="24" t="s">
        <v>38</v>
      </c>
      <c r="D18" s="18" t="s">
        <v>28</v>
      </c>
      <c r="E18" s="34">
        <v>1793642.87</v>
      </c>
    </row>
    <row r="19" spans="1:5" ht="25.5" customHeight="1">
      <c r="A19" s="60" t="s">
        <v>29</v>
      </c>
      <c r="B19" s="61"/>
      <c r="C19" s="62"/>
      <c r="D19" s="63"/>
      <c r="E19" s="19">
        <f>E10</f>
        <v>-114762.25999999978</v>
      </c>
    </row>
    <row r="20" ht="42.75" customHeight="1"/>
  </sheetData>
  <sheetProtection/>
  <mergeCells count="3">
    <mergeCell ref="A6:E6"/>
    <mergeCell ref="A8:C8"/>
    <mergeCell ref="A19:D1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 МФ РК в Кортеросском районе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Minfin_region</dc:creator>
  <cp:keywords/>
  <dc:description/>
  <cp:lastModifiedBy>скртр</cp:lastModifiedBy>
  <cp:lastPrinted>2018-07-09T13:44:34Z</cp:lastPrinted>
  <dcterms:created xsi:type="dcterms:W3CDTF">2007-04-27T05:11:00Z</dcterms:created>
  <dcterms:modified xsi:type="dcterms:W3CDTF">2018-07-09T13:47:31Z</dcterms:modified>
  <cp:category/>
  <cp:version/>
  <cp:contentType/>
  <cp:contentStatus/>
</cp:coreProperties>
</file>